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-120" yWindow="-120" windowWidth="38640" windowHeight="21120"/>
  </bookViews>
  <sheets>
    <sheet name="Punktacja ogółem 2027" sheetId="13" r:id="rId1"/>
  </sheets>
  <definedNames>
    <definedName name="_xlnm._FilterDatabase" localSheetId="0" hidden="1">'Punktacja ogółem 2027'!$A$2:$J$19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J11" i="13" l="1"/>
  <c r="J7" i="13" l="1"/>
  <c r="J9" i="13"/>
  <c r="J16" i="13"/>
  <c r="J12" i="13"/>
  <c r="J18" i="13" l="1"/>
  <c r="J19" i="13" l="1"/>
  <c r="J8" i="13" l="1"/>
  <c r="J13" i="13" l="1"/>
  <c r="J5" i="13" l="1"/>
  <c r="J3" i="13" l="1"/>
  <c r="J10" i="13" l="1"/>
  <c r="J14" i="13" l="1"/>
  <c r="J6" i="13" l="1"/>
  <c r="J17" i="13"/>
  <c r="J4" i="13" l="1"/>
</calcChain>
</file>

<file path=xl/sharedStrings.xml><?xml version="1.0" encoding="utf-8"?>
<sst xmlns="http://schemas.openxmlformats.org/spreadsheetml/2006/main" count="28" uniqueCount="28">
  <si>
    <t>Organizator</t>
  </si>
  <si>
    <t>LP.</t>
  </si>
  <si>
    <t>Punktacja ogółem</t>
  </si>
  <si>
    <t>Gęstość zaludnienia
załącznik nr 1</t>
  </si>
  <si>
    <t>Liczba linii
załącznik nr 2</t>
  </si>
  <si>
    <t>Długość linii
załącznik nr 3</t>
  </si>
  <si>
    <t>Liczba zastrzymań
załącznik nr 4</t>
  </si>
  <si>
    <t>Dostępność dla osób z niepełnosprawnościami
załącznik nr 5</t>
  </si>
  <si>
    <t>Dostępność komunikacyjna
załącznik nr 7</t>
  </si>
  <si>
    <t>Pokój</t>
  </si>
  <si>
    <t>Turawa</t>
  </si>
  <si>
    <t>Chrząstowice</t>
  </si>
  <si>
    <t>Dąbrowa</t>
  </si>
  <si>
    <t xml:space="preserve">Łubniany </t>
  </si>
  <si>
    <t>Murów</t>
  </si>
  <si>
    <t>SP Kluczbork</t>
  </si>
  <si>
    <t>SP Nysa</t>
  </si>
  <si>
    <t>ZP-G "Jedź z nami"</t>
  </si>
  <si>
    <t xml:space="preserve">ZP-G "Pogranicze" Głubczyce </t>
  </si>
  <si>
    <t>Dobrzeń Wielki</t>
  </si>
  <si>
    <t>Lubsza</t>
  </si>
  <si>
    <t xml:space="preserve">Niemodlin </t>
  </si>
  <si>
    <t>Zębowice</t>
  </si>
  <si>
    <t>Branice</t>
  </si>
  <si>
    <t>Strzeleczki</t>
  </si>
  <si>
    <t>wskaźnik zamożności jst
załącznik nr 6</t>
  </si>
  <si>
    <t>PUNKTACJA OGÓŁEM 2027</t>
  </si>
  <si>
    <t xml:space="preserve">Wnioski nie objęte dopłatą ze względu na wyczerpanie limitu środków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</si>
</sst>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z_ł_-;\-* #,##0.00\ _z_ł_-;_-* &quot;-&quot;??\ _z_ł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1"/>
      <color theme="1"/>
      <name val="Arial"/>
      <family val="2"/>
      <charset val="238"/>
    </font>
    <font>
      <sz val="1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43" fontId="3" fillId="0" borderId="0" applyFont="0" applyFill="0" applyBorder="0" applyAlignment="0" applyProtection="0"/>
  </cellStyleXfs>
  <cellXfs count="23">
    <xf numFmtId="0" fontId="0" fillId="0" borderId="0" xfId="0"/>
    <xf numFmtId="0" fontId="0" fillId="0" borderId="1" xfId="0" applyBorder="1" applyAlignment="1">
      <alignment horizontal="center" vertical="center" wrapText="1"/>
    </xf>
    <xf numFmtId="0" fontId="2" fillId="0" borderId="0" xfId="0" applyFont="1"/>
    <xf numFmtId="0" fontId="0" fillId="0" borderId="1" xfId="0" applyFill="1" applyBorder="1" applyAlignment="1">
      <alignment horizontal="center" vertical="center" wrapText="1"/>
    </xf>
    <xf numFmtId="0" fontId="5" fillId="2" borderId="1" xfId="0" applyNumberFormat="1" applyFont="1" applyFill="1" applyBorder="1"/>
    <xf numFmtId="0" fontId="5" fillId="3" borderId="1" xfId="0" applyNumberFormat="1" applyFont="1" applyFill="1" applyBorder="1"/>
    <xf numFmtId="0" fontId="0" fillId="0" borderId="0" xfId="0" applyAlignment="1">
      <alignment horizontal="center"/>
    </xf>
    <xf numFmtId="0" fontId="6" fillId="4" borderId="1" xfId="0" applyNumberFormat="1" applyFont="1" applyFill="1" applyBorder="1"/>
    <xf numFmtId="0" fontId="5" fillId="4" borderId="1" xfId="0" applyNumberFormat="1" applyFont="1" applyFill="1" applyBorder="1" applyAlignment="1">
      <alignment horizontal="left" wrapText="1"/>
    </xf>
    <xf numFmtId="0" fontId="5" fillId="4" borderId="1" xfId="0" applyNumberFormat="1" applyFont="1" applyFill="1" applyBorder="1"/>
    <xf numFmtId="0" fontId="5" fillId="0" borderId="1" xfId="0" applyFont="1" applyBorder="1" applyAlignment="1">
      <alignment horizontal="center" vertical="center"/>
    </xf>
    <xf numFmtId="0" fontId="1" fillId="0" borderId="1" xfId="0" applyFont="1" applyBorder="1"/>
    <xf numFmtId="4" fontId="1" fillId="0" borderId="1" xfId="0" applyNumberFormat="1" applyFont="1" applyBorder="1"/>
    <xf numFmtId="2" fontId="1" fillId="0" borderId="1" xfId="0" applyNumberFormat="1" applyFont="1" applyBorder="1"/>
    <xf numFmtId="2" fontId="1" fillId="0" borderId="1" xfId="0" applyNumberFormat="1" applyFont="1" applyBorder="1" applyAlignment="1">
      <alignment vertical="center"/>
    </xf>
    <xf numFmtId="0" fontId="1" fillId="0" borderId="1" xfId="0" applyFont="1" applyFill="1" applyBorder="1"/>
    <xf numFmtId="4" fontId="1" fillId="0" borderId="1" xfId="0" applyNumberFormat="1" applyFont="1" applyFill="1" applyBorder="1"/>
    <xf numFmtId="2" fontId="1" fillId="0" borderId="1" xfId="0" applyNumberFormat="1" applyFont="1" applyFill="1" applyBorder="1"/>
    <xf numFmtId="2" fontId="1" fillId="0" borderId="1" xfId="0" applyNumberFormat="1" applyFont="1" applyFill="1" applyBorder="1" applyAlignment="1">
      <alignment vertical="center"/>
    </xf>
    <xf numFmtId="0" fontId="1" fillId="0" borderId="1" xfId="0" applyNumberFormat="1" applyFont="1" applyFill="1" applyBorder="1"/>
    <xf numFmtId="4" fontId="5" fillId="5" borderId="2" xfId="0" applyNumberFormat="1" applyFont="1" applyFill="1" applyBorder="1" applyAlignment="1">
      <alignment horizontal="left" wrapText="1"/>
    </xf>
    <xf numFmtId="0" fontId="0" fillId="0" borderId="4" xfId="0" applyBorder="1" applyAlignment="1">
      <alignment wrapText="1"/>
    </xf>
    <xf numFmtId="0" fontId="0" fillId="0" borderId="3" xfId="0" applyBorder="1" applyAlignment="1">
      <alignment wrapText="1"/>
    </xf>
  </cellXfs>
  <cellStyles count="3">
    <cellStyle name="Dziesiętny 2" xfId="2"/>
    <cellStyle name="Normalny" xfId="0" builtinId="0"/>
    <cellStyle name="Normalny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21</xdr:row>
      <xdr:rowOff>0</xdr:rowOff>
    </xdr:from>
    <xdr:to>
      <xdr:col>9</xdr:col>
      <xdr:colOff>267970</xdr:colOff>
      <xdr:row>24</xdr:row>
      <xdr:rowOff>189230</xdr:rowOff>
    </xdr:to>
    <xdr:sp macro="" textlink="">
      <xdr:nvSpPr>
        <xdr:cNvPr id="2" name="Pole tekstowe 15"/>
        <xdr:cNvSpPr txBox="1">
          <a:spLocks noChangeArrowheads="1"/>
        </xdr:cNvSpPr>
      </xdr:nvSpPr>
      <xdr:spPr bwMode="auto">
        <a:xfrm>
          <a:off x="9493250" y="4921250"/>
          <a:ext cx="2807970" cy="760730"/>
        </a:xfrm>
        <a:prstGeom prst="rect">
          <a:avLst/>
        </a:prstGeom>
        <a:solidFill>
          <a:srgbClr val="FFFFFF"/>
        </a:solidFill>
        <a:ln w="9525">
          <a:solidFill>
            <a:srgbClr val="FFFFFF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pPr algn="ctr">
            <a:lnSpc>
              <a:spcPct val="115000"/>
            </a:lnSpc>
            <a:spcAft>
              <a:spcPts val="0"/>
            </a:spcAft>
          </a:pPr>
          <a:r>
            <a:rPr lang="pl-PL" sz="1100" b="1">
              <a:solidFill>
                <a:srgbClr val="FF0000"/>
              </a:solidFill>
              <a:effectLst/>
              <a:latin typeface="Arial" panose="020B06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Wojewoda Opolski</a:t>
          </a:r>
          <a:endParaRPr lang="pl-PL" sz="11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ctr">
            <a:lnSpc>
              <a:spcPct val="115000"/>
            </a:lnSpc>
            <a:spcAft>
              <a:spcPts val="0"/>
            </a:spcAft>
          </a:pPr>
          <a:r>
            <a:rPr lang="pl-PL" sz="1000" i="1">
              <a:solidFill>
                <a:srgbClr val="FF0000"/>
              </a:solidFill>
              <a:effectLst/>
              <a:latin typeface="Arial" panose="020B06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 </a:t>
          </a:r>
          <a:endParaRPr lang="pl-PL" sz="11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ctr">
            <a:lnSpc>
              <a:spcPct val="115000"/>
            </a:lnSpc>
            <a:spcAft>
              <a:spcPts val="0"/>
            </a:spcAft>
          </a:pPr>
          <a:r>
            <a:rPr lang="pl-PL" sz="1000" i="1">
              <a:solidFill>
                <a:srgbClr val="FF0000"/>
              </a:solidFill>
              <a:effectLst/>
              <a:latin typeface="Arial" panose="020B06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 </a:t>
          </a:r>
          <a:endParaRPr lang="pl-PL" sz="11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ctr">
            <a:lnSpc>
              <a:spcPct val="115000"/>
            </a:lnSpc>
            <a:spcAft>
              <a:spcPts val="0"/>
            </a:spcAft>
          </a:pPr>
          <a:r>
            <a:rPr lang="pl-PL" sz="1000" i="1">
              <a:solidFill>
                <a:srgbClr val="FF0000"/>
              </a:solidFill>
              <a:effectLst/>
              <a:latin typeface="Arial" panose="020B06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Monika Jurek</a:t>
          </a:r>
          <a:endParaRPr lang="pl-PL" sz="11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ctr">
            <a:spcAft>
              <a:spcPts val="0"/>
            </a:spcAft>
          </a:pPr>
          <a:r>
            <a:rPr lang="pl-PL" sz="900" i="1">
              <a:solidFill>
                <a:srgbClr val="FF0000"/>
              </a:solidFill>
              <a:effectLst/>
              <a:latin typeface="Arial" panose="020B060402020202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 </a:t>
          </a:r>
          <a:endParaRPr lang="pl-PL" sz="1200">
            <a:effectLst/>
            <a:latin typeface="Arial" panose="020B0604020202020204" pitchFamily="34" charset="0"/>
            <a:ea typeface="Times New Roman" panose="02020603050405020304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0"/>
  <sheetViews>
    <sheetView tabSelected="1" zoomScale="90" zoomScaleNormal="90" workbookViewId="0">
      <selection activeCell="A15" sqref="A15:XFD15"/>
    </sheetView>
  </sheetViews>
  <sheetFormatPr defaultRowHeight="15" x14ac:dyDescent="0.25"/>
  <cols>
    <col min="1" max="1" width="6" customWidth="1"/>
    <col min="2" max="2" width="30.42578125" customWidth="1"/>
    <col min="3" max="3" width="23.42578125" customWidth="1"/>
    <col min="4" max="4" width="15.7109375" bestFit="1" customWidth="1"/>
    <col min="5" max="5" width="17.140625" bestFit="1" customWidth="1"/>
    <col min="6" max="6" width="22" bestFit="1" customWidth="1"/>
    <col min="7" max="7" width="27.42578125" bestFit="1" customWidth="1"/>
    <col min="8" max="8" width="18.42578125" bestFit="1" customWidth="1"/>
    <col min="9" max="9" width="19.7109375" bestFit="1" customWidth="1"/>
    <col min="10" max="10" width="19.85546875" customWidth="1"/>
  </cols>
  <sheetData>
    <row r="1" spans="1:10" x14ac:dyDescent="0.25">
      <c r="C1" s="2" t="s">
        <v>26</v>
      </c>
    </row>
    <row r="2" spans="1:10" ht="57" customHeight="1" x14ac:dyDescent="0.25">
      <c r="A2" s="1" t="s">
        <v>1</v>
      </c>
      <c r="B2" s="1" t="s">
        <v>0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25</v>
      </c>
      <c r="I2" s="3" t="s">
        <v>8</v>
      </c>
      <c r="J2" s="3" t="s">
        <v>2</v>
      </c>
    </row>
    <row r="3" spans="1:10" x14ac:dyDescent="0.25">
      <c r="A3" s="10">
        <v>1</v>
      </c>
      <c r="B3" s="9" t="s">
        <v>14</v>
      </c>
      <c r="C3" s="11">
        <v>1.6800000000000002</v>
      </c>
      <c r="D3" s="12">
        <v>2.25</v>
      </c>
      <c r="E3" s="11">
        <v>0.54</v>
      </c>
      <c r="F3" s="11">
        <v>1.1200000000000001</v>
      </c>
      <c r="G3" s="11">
        <v>1.54</v>
      </c>
      <c r="H3" s="13">
        <v>1.52</v>
      </c>
      <c r="I3" s="11">
        <v>0</v>
      </c>
      <c r="J3" s="14">
        <f t="shared" ref="J3:J14" si="0">SUM(C3:I3)</f>
        <v>8.65</v>
      </c>
    </row>
    <row r="4" spans="1:10" ht="16.5" customHeight="1" x14ac:dyDescent="0.25">
      <c r="A4" s="10">
        <v>2</v>
      </c>
      <c r="B4" s="9" t="s">
        <v>22</v>
      </c>
      <c r="C4" s="11">
        <v>1.54</v>
      </c>
      <c r="D4" s="12">
        <v>2</v>
      </c>
      <c r="E4" s="11">
        <v>0.63</v>
      </c>
      <c r="F4" s="11">
        <v>0.28000000000000003</v>
      </c>
      <c r="G4" s="11">
        <v>1.2600000000000002</v>
      </c>
      <c r="H4" s="13">
        <v>2.2800000000000002</v>
      </c>
      <c r="I4" s="11">
        <v>0.55000000000000004</v>
      </c>
      <c r="J4" s="14">
        <f t="shared" si="0"/>
        <v>8.5400000000000009</v>
      </c>
    </row>
    <row r="5" spans="1:10" x14ac:dyDescent="0.25">
      <c r="A5" s="10">
        <v>3</v>
      </c>
      <c r="B5" s="7" t="s">
        <v>24</v>
      </c>
      <c r="C5" s="11">
        <v>0.84000000000000008</v>
      </c>
      <c r="D5" s="12">
        <v>2.5</v>
      </c>
      <c r="E5" s="11">
        <v>0.89999999999999991</v>
      </c>
      <c r="F5" s="11">
        <v>0.42000000000000004</v>
      </c>
      <c r="G5" s="11">
        <v>1.6800000000000002</v>
      </c>
      <c r="H5" s="13">
        <v>2.09</v>
      </c>
      <c r="I5" s="11">
        <v>0</v>
      </c>
      <c r="J5" s="14">
        <f t="shared" si="0"/>
        <v>8.43</v>
      </c>
    </row>
    <row r="6" spans="1:10" x14ac:dyDescent="0.25">
      <c r="A6" s="10">
        <v>4</v>
      </c>
      <c r="B6" s="9" t="s">
        <v>9</v>
      </c>
      <c r="C6" s="11">
        <v>1.4000000000000001</v>
      </c>
      <c r="D6" s="12">
        <v>2</v>
      </c>
      <c r="E6" s="11">
        <v>0.44999999999999996</v>
      </c>
      <c r="F6" s="11">
        <v>0.56000000000000005</v>
      </c>
      <c r="G6" s="11">
        <v>1.4000000000000001</v>
      </c>
      <c r="H6" s="13">
        <v>1.9</v>
      </c>
      <c r="I6" s="11">
        <v>0.60000000000000009</v>
      </c>
      <c r="J6" s="14">
        <f t="shared" si="0"/>
        <v>8.31</v>
      </c>
    </row>
    <row r="7" spans="1:10" x14ac:dyDescent="0.25">
      <c r="A7" s="10">
        <v>5</v>
      </c>
      <c r="B7" s="9" t="s">
        <v>21</v>
      </c>
      <c r="C7" s="14">
        <v>0.70000000000000007</v>
      </c>
      <c r="D7" s="14">
        <v>2.75</v>
      </c>
      <c r="E7" s="14">
        <v>0.99</v>
      </c>
      <c r="F7" s="14">
        <v>1.4000000000000001</v>
      </c>
      <c r="G7" s="11">
        <v>0</v>
      </c>
      <c r="H7" s="14">
        <v>0.95</v>
      </c>
      <c r="I7" s="11">
        <v>0</v>
      </c>
      <c r="J7" s="14">
        <f t="shared" si="0"/>
        <v>6.7900000000000009</v>
      </c>
    </row>
    <row r="8" spans="1:10" x14ac:dyDescent="0.25">
      <c r="A8" s="10">
        <v>6</v>
      </c>
      <c r="B8" s="7" t="s">
        <v>20</v>
      </c>
      <c r="C8" s="11">
        <v>1.2600000000000002</v>
      </c>
      <c r="D8" s="12">
        <v>2.25</v>
      </c>
      <c r="E8" s="11">
        <v>0.72</v>
      </c>
      <c r="F8" s="11">
        <v>1.6800000000000002</v>
      </c>
      <c r="G8" s="11">
        <v>0</v>
      </c>
      <c r="H8" s="13">
        <v>0.76</v>
      </c>
      <c r="I8" s="11">
        <v>0</v>
      </c>
      <c r="J8" s="14">
        <f t="shared" si="0"/>
        <v>6.67</v>
      </c>
    </row>
    <row r="9" spans="1:10" x14ac:dyDescent="0.25">
      <c r="A9" s="10">
        <v>7</v>
      </c>
      <c r="B9" s="8" t="s">
        <v>11</v>
      </c>
      <c r="C9" s="14">
        <v>0.28000000000000003</v>
      </c>
      <c r="D9" s="14">
        <v>3</v>
      </c>
      <c r="E9" s="14">
        <v>1.08</v>
      </c>
      <c r="F9" s="14">
        <v>1.54</v>
      </c>
      <c r="G9" s="11">
        <v>0</v>
      </c>
      <c r="H9" s="14">
        <v>0.38</v>
      </c>
      <c r="I9" s="11">
        <v>0</v>
      </c>
      <c r="J9" s="14">
        <f t="shared" si="0"/>
        <v>6.28</v>
      </c>
    </row>
    <row r="10" spans="1:10" x14ac:dyDescent="0.25">
      <c r="A10" s="10">
        <v>8</v>
      </c>
      <c r="B10" s="9" t="s">
        <v>13</v>
      </c>
      <c r="C10" s="11">
        <v>0.42000000000000004</v>
      </c>
      <c r="D10" s="12">
        <v>2.25</v>
      </c>
      <c r="E10" s="11">
        <v>0.80999999999999994</v>
      </c>
      <c r="F10" s="11">
        <v>1.2600000000000002</v>
      </c>
      <c r="G10" s="11">
        <v>0</v>
      </c>
      <c r="H10" s="13">
        <v>1.1400000000000001</v>
      </c>
      <c r="I10" s="11">
        <v>0</v>
      </c>
      <c r="J10" s="14">
        <f t="shared" si="0"/>
        <v>5.8800000000000008</v>
      </c>
    </row>
    <row r="11" spans="1:10" x14ac:dyDescent="0.25">
      <c r="A11" s="10">
        <v>9</v>
      </c>
      <c r="B11" s="8" t="s">
        <v>23</v>
      </c>
      <c r="C11" s="11">
        <v>1.1200000000000001</v>
      </c>
      <c r="D11" s="12">
        <v>2</v>
      </c>
      <c r="E11" s="11">
        <v>0.36</v>
      </c>
      <c r="F11" s="11">
        <v>0.84000000000000008</v>
      </c>
      <c r="G11" s="11">
        <v>0</v>
      </c>
      <c r="H11" s="13">
        <v>1.33</v>
      </c>
      <c r="I11" s="11">
        <v>0</v>
      </c>
      <c r="J11" s="14">
        <f t="shared" si="0"/>
        <v>5.65</v>
      </c>
    </row>
    <row r="12" spans="1:10" x14ac:dyDescent="0.25">
      <c r="A12" s="10">
        <v>10</v>
      </c>
      <c r="B12" s="8" t="s">
        <v>19</v>
      </c>
      <c r="C12" s="14">
        <v>0.14000000000000001</v>
      </c>
      <c r="D12" s="14">
        <v>2</v>
      </c>
      <c r="E12" s="14">
        <v>0.27</v>
      </c>
      <c r="F12" s="14">
        <v>0.98000000000000009</v>
      </c>
      <c r="G12" s="11">
        <v>0</v>
      </c>
      <c r="H12" s="14">
        <v>1.71</v>
      </c>
      <c r="I12" s="11">
        <v>0</v>
      </c>
      <c r="J12" s="14">
        <f t="shared" si="0"/>
        <v>5.0999999999999996</v>
      </c>
    </row>
    <row r="13" spans="1:10" x14ac:dyDescent="0.25">
      <c r="A13" s="10">
        <v>11</v>
      </c>
      <c r="B13" s="9" t="s">
        <v>10</v>
      </c>
      <c r="C13" s="15">
        <v>0.98000000000000009</v>
      </c>
      <c r="D13" s="16">
        <v>1.75</v>
      </c>
      <c r="E13" s="15">
        <v>0.09</v>
      </c>
      <c r="F13" s="15">
        <v>0.70000000000000007</v>
      </c>
      <c r="G13" s="15">
        <v>0</v>
      </c>
      <c r="H13" s="17">
        <v>0.57000000000000006</v>
      </c>
      <c r="I13" s="15">
        <v>0</v>
      </c>
      <c r="J13" s="18">
        <f t="shared" si="0"/>
        <v>4.09</v>
      </c>
    </row>
    <row r="14" spans="1:10" x14ac:dyDescent="0.25">
      <c r="A14" s="10">
        <v>12</v>
      </c>
      <c r="B14" s="8" t="s">
        <v>12</v>
      </c>
      <c r="C14" s="11">
        <v>0.56000000000000005</v>
      </c>
      <c r="D14" s="12">
        <v>1.75</v>
      </c>
      <c r="E14" s="11">
        <v>0.18</v>
      </c>
      <c r="F14" s="11">
        <v>0.14000000000000001</v>
      </c>
      <c r="G14" s="11">
        <v>0</v>
      </c>
      <c r="H14" s="13">
        <v>0.19</v>
      </c>
      <c r="I14" s="11">
        <v>0</v>
      </c>
      <c r="J14" s="14">
        <f t="shared" si="0"/>
        <v>2.8200000000000003</v>
      </c>
    </row>
    <row r="15" spans="1:10" ht="29.25" customHeight="1" x14ac:dyDescent="0.25">
      <c r="A15" s="20" t="s">
        <v>27</v>
      </c>
      <c r="B15" s="21"/>
      <c r="C15" s="21"/>
      <c r="D15" s="22"/>
      <c r="E15" s="11"/>
      <c r="F15" s="11"/>
      <c r="G15" s="11"/>
      <c r="H15" s="13"/>
      <c r="I15" s="11"/>
      <c r="J15" s="14"/>
    </row>
    <row r="16" spans="1:10" x14ac:dyDescent="0.25">
      <c r="A16" s="10">
        <v>1</v>
      </c>
      <c r="B16" s="4" t="s">
        <v>15</v>
      </c>
      <c r="C16" s="14">
        <v>0.28000000000000003</v>
      </c>
      <c r="D16" s="14">
        <v>0.25</v>
      </c>
      <c r="E16" s="14">
        <v>0.09</v>
      </c>
      <c r="F16" s="14">
        <v>0.28000000000000003</v>
      </c>
      <c r="G16" s="11">
        <v>0.28000000000000003</v>
      </c>
      <c r="H16" s="14">
        <v>0.38</v>
      </c>
      <c r="I16" s="11">
        <v>0.1</v>
      </c>
      <c r="J16" s="14">
        <f t="shared" ref="J16:J17" si="1">SUM(C16:I16)</f>
        <v>1.6600000000000001</v>
      </c>
    </row>
    <row r="17" spans="1:10" x14ac:dyDescent="0.25">
      <c r="A17" s="10">
        <v>2</v>
      </c>
      <c r="B17" s="4" t="s">
        <v>16</v>
      </c>
      <c r="C17" s="11">
        <v>0.14000000000000001</v>
      </c>
      <c r="D17" s="12">
        <v>0.5</v>
      </c>
      <c r="E17" s="11">
        <v>0.18</v>
      </c>
      <c r="F17" s="11">
        <v>0.14000000000000001</v>
      </c>
      <c r="G17" s="11">
        <v>0.14000000000000001</v>
      </c>
      <c r="H17" s="13">
        <v>0.19</v>
      </c>
      <c r="I17" s="11">
        <v>0.05</v>
      </c>
      <c r="J17" s="14">
        <f t="shared" si="1"/>
        <v>1.34</v>
      </c>
    </row>
    <row r="18" spans="1:10" x14ac:dyDescent="0.25">
      <c r="A18" s="10">
        <v>3</v>
      </c>
      <c r="B18" s="5" t="s">
        <v>18</v>
      </c>
      <c r="C18" s="19">
        <v>0.28000000000000003</v>
      </c>
      <c r="D18" s="16">
        <v>0.5</v>
      </c>
      <c r="E18" s="19">
        <v>0.18</v>
      </c>
      <c r="F18" s="19">
        <v>0.28000000000000003</v>
      </c>
      <c r="G18" s="19">
        <v>0.14000000000000001</v>
      </c>
      <c r="H18" s="17">
        <v>0.38</v>
      </c>
      <c r="I18" s="19">
        <v>0</v>
      </c>
      <c r="J18" s="19">
        <f>SUM(C18:I18)</f>
        <v>1.7599999999999998</v>
      </c>
    </row>
    <row r="19" spans="1:10" x14ac:dyDescent="0.25">
      <c r="A19" s="10">
        <v>4</v>
      </c>
      <c r="B19" s="5" t="s">
        <v>17</v>
      </c>
      <c r="C19" s="19">
        <v>0.14000000000000001</v>
      </c>
      <c r="D19" s="16">
        <v>0.25</v>
      </c>
      <c r="E19" s="19">
        <v>0.09</v>
      </c>
      <c r="F19" s="19">
        <v>0.14000000000000001</v>
      </c>
      <c r="G19" s="19">
        <v>0.28000000000000003</v>
      </c>
      <c r="H19" s="17">
        <v>0.19</v>
      </c>
      <c r="I19" s="19">
        <v>0.1</v>
      </c>
      <c r="J19" s="19">
        <f>SUM(C19:I19)</f>
        <v>1.1900000000000002</v>
      </c>
    </row>
    <row r="20" spans="1:10" x14ac:dyDescent="0.25">
      <c r="A20" s="6"/>
    </row>
  </sheetData>
  <autoFilter ref="A2:J19"/>
  <sortState ref="B17:J18">
    <sortCondition descending="1" ref="J17:J18"/>
  </sortState>
  <mergeCells count="1">
    <mergeCell ref="A15:D15"/>
  </mergeCells>
  <pageMargins left="0.7" right="0.7" top="0.75" bottom="0.75" header="0.3" footer="0.3"/>
  <pageSetup paperSize="9" scale="6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Punktacja ogółem 2027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2025-12-30T06:41:47Z</dcterms:modified>
</cp:coreProperties>
</file>